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Nhat Son PC\AppData\Roaming\VNPT Plugin\Files\FileTemp\"/>
    </mc:Choice>
  </mc:AlternateContent>
  <bookViews>
    <workbookView xWindow="0" yWindow="0" windowWidth="28800" windowHeight="13020" firstSheet="2" activeTab="2"/>
  </bookViews>
  <sheets>
    <sheet name="Kangatang" sheetId="28" state="hidden" r:id="rId1"/>
    <sheet name="SGV" sheetId="36" state="veryHidden" r:id="rId2"/>
    <sheet name="Du kien KP thuc hien" sheetId="37" r:id="rId3"/>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37" l="1"/>
  <c r="F6" i="37"/>
  <c r="H7" i="37"/>
  <c r="H9" i="37"/>
  <c r="H10" i="37"/>
  <c r="H11" i="37"/>
  <c r="H8" i="37"/>
  <c r="F7" i="37"/>
  <c r="E6" i="37"/>
  <c r="E7" i="37"/>
  <c r="E9" i="37"/>
  <c r="E8" i="37"/>
  <c r="C6" i="37"/>
  <c r="C7" i="37"/>
</calcChain>
</file>

<file path=xl/sharedStrings.xml><?xml version="1.0" encoding="utf-8"?>
<sst xmlns="http://schemas.openxmlformats.org/spreadsheetml/2006/main" count="24" uniqueCount="21">
  <si>
    <t>TT</t>
  </si>
  <si>
    <t>Ghi chú</t>
  </si>
  <si>
    <t>TỔNG CỘNG</t>
  </si>
  <si>
    <t>Phụ lục</t>
  </si>
  <si>
    <t>Số lượng</t>
  </si>
  <si>
    <t>Kinh phí</t>
  </si>
  <si>
    <t>Chính sách</t>
  </si>
  <si>
    <t>Khuyến khích đào tạo</t>
  </si>
  <si>
    <t>Trọng dụng người có tài năng trong hoạt động công vụ</t>
  </si>
  <si>
    <t>Đơn vị tính: nghìn đồng</t>
  </si>
  <si>
    <t>Mức kinh phí (trung bình)</t>
  </si>
  <si>
    <t>1.1</t>
  </si>
  <si>
    <t>1.2</t>
  </si>
  <si>
    <t>Trình độ tiến sĩ</t>
  </si>
  <si>
    <t>Thạc sĩ và tương đương</t>
  </si>
  <si>
    <t>Thu hút nhân tài*</t>
  </si>
  <si>
    <t>Ghi chú:</t>
  </si>
  <si>
    <t>* 03 sinh viên tốt nghiệp loại xuất sắc; 07 Bác sĩ chính quy về công tác tại Trạm Y tế cấp xã.</t>
  </si>
  <si>
    <t>Dự kiến Kết quả thực hiện giai đoạn 2022-2025</t>
  </si>
  <si>
    <t>Ước kinh phí thực hiện mỗi năm</t>
  </si>
  <si>
    <t>Dự toán Kinh phí thực hiện chính sách khuyến khích, thu hút nguồn nhân lực chất lượng cao
 và trọng dụng người có tài năng trong hoạt động công vụ trên địa bàn tỉnh Lạng Sơn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</si>
</sst>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 &quot;-&quot;??_);_(@_)"/>
  </numFmts>
  <fonts count="9">
    <font>
      <sz val="12"/>
      <name val="Times New Roman"/>
    </font>
    <font>
      <sz val="12"/>
      <name val="Times New Roman"/>
      <family val="1"/>
    </font>
    <font>
      <b/>
      <sz val="12"/>
      <name val="Times New Roman"/>
      <family val="1"/>
    </font>
    <font>
      <sz val="12"/>
      <name val="Times New Roman"/>
      <family val="1"/>
    </font>
    <font>
      <sz val="12"/>
      <name val="Times New Roman"/>
      <family val="1"/>
      <charset val="163"/>
    </font>
    <font>
      <sz val="12"/>
      <name val=".VnTime"/>
      <family val="2"/>
    </font>
    <font>
      <i/>
      <sz val="12"/>
      <name val="Times New Roman"/>
      <family val="1"/>
    </font>
    <font>
      <b/>
      <sz val="13"/>
      <name val="Times New Roman"/>
      <family val="1"/>
    </font>
    <font>
      <i/>
      <sz val="13"/>
      <name val="Times New Roman"/>
      <family val="1"/>
    </font>
  </fonts>
  <fills count="3">
    <fill>
      <patternFill patternType="none"/>
    </fill>
    <fill>
      <patternFill patternType="gray125"/>
    </fill>
    <fill>
      <patternFill patternType="solid">
        <fgColor theme="6"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7">
    <xf numFmtId="0" fontId="0" fillId="0" borderId="0"/>
    <xf numFmtId="164" fontId="3"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0" fontId="5" fillId="0" borderId="0"/>
    <xf numFmtId="0" fontId="1" fillId="0" borderId="0"/>
    <xf numFmtId="0" fontId="4" fillId="0" borderId="0"/>
  </cellStyleXfs>
  <cellXfs count="29">
    <xf numFmtId="0" fontId="0" fillId="0" borderId="0" xfId="0"/>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applyAlignment="1">
      <alignment horizontal="center" vertical="center"/>
    </xf>
    <xf numFmtId="0" fontId="2" fillId="0" borderId="7" xfId="0" applyFont="1" applyBorder="1" applyAlignment="1">
      <alignment horizontal="center" vertical="center"/>
    </xf>
    <xf numFmtId="3" fontId="2" fillId="0" borderId="1" xfId="0" applyNumberFormat="1" applyFont="1" applyBorder="1" applyAlignment="1">
      <alignment horizontal="center" vertical="center"/>
    </xf>
    <xf numFmtId="0" fontId="2" fillId="0" borderId="3"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left" vertical="center"/>
    </xf>
    <xf numFmtId="3" fontId="6" fillId="0" borderId="1" xfId="0" applyNumberFormat="1" applyFont="1" applyBorder="1" applyAlignment="1">
      <alignment horizontal="center" vertical="center"/>
    </xf>
    <xf numFmtId="0" fontId="6" fillId="0" borderId="7" xfId="0" applyFont="1" applyBorder="1" applyAlignment="1">
      <alignment horizontal="center" vertical="center"/>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3" fontId="6"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3" fontId="2" fillId="0" borderId="1" xfId="0" applyNumberFormat="1" applyFont="1" applyBorder="1" applyAlignment="1">
      <alignment horizontal="center" vertical="center" wrapText="1"/>
    </xf>
    <xf numFmtId="0" fontId="2" fillId="0" borderId="6" xfId="0" applyFont="1" applyFill="1" applyBorder="1" applyAlignment="1">
      <alignment horizontal="left" vertical="center" wrapText="1"/>
    </xf>
    <xf numFmtId="0" fontId="6" fillId="0" borderId="6" xfId="0" applyFont="1" applyFill="1" applyBorder="1" applyAlignment="1">
      <alignment horizontal="left" vertical="center"/>
    </xf>
    <xf numFmtId="0" fontId="2" fillId="2" borderId="1" xfId="0" applyFont="1" applyFill="1" applyBorder="1" applyAlignment="1">
      <alignment horizontal="center" vertical="center"/>
    </xf>
    <xf numFmtId="3" fontId="2" fillId="2" borderId="1" xfId="0" applyNumberFormat="1" applyFont="1" applyFill="1" applyBorder="1" applyAlignment="1">
      <alignment horizontal="center" vertical="center"/>
    </xf>
    <xf numFmtId="0" fontId="2" fillId="2" borderId="7"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2" fillId="0" borderId="1" xfId="0" applyFont="1" applyBorder="1" applyAlignment="1">
      <alignment horizontal="center" vertical="center"/>
    </xf>
    <xf numFmtId="0" fontId="8" fillId="0" borderId="2" xfId="0" applyFont="1" applyBorder="1" applyAlignment="1">
      <alignment horizontal="right" vertical="center"/>
    </xf>
    <xf numFmtId="0" fontId="2" fillId="0" borderId="5" xfId="0" applyFont="1" applyBorder="1" applyAlignment="1">
      <alignment horizontal="center" vertical="center"/>
    </xf>
    <xf numFmtId="0" fontId="2" fillId="0" borderId="7" xfId="0" applyFont="1" applyBorder="1" applyAlignment="1">
      <alignment horizontal="center" vertical="center"/>
    </xf>
  </cellXfs>
  <cellStyles count="7">
    <cellStyle name="Comma 2" xfId="1"/>
    <cellStyle name="Comma 2 2" xfId="2"/>
    <cellStyle name="Comma 3" xfId="3"/>
    <cellStyle name="Ledger 17 x 11 in" xfId="4"/>
    <cellStyle name="Normal" xfId="0" builtinId="0"/>
    <cellStyle name="Normal 2" xfId="5"/>
    <cellStyle name="Normal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BreakPreview" workbookViewId="0"/>
  </sheetViews>
  <sheetFormatPr defaultRowHeight="15.75"/>
  <sheetData/>
  <pageMargins left="0.7" right="0.7" top="0.75" bottom="0.75"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tabSelected="1" workbookViewId="0">
      <selection activeCell="A2" sqref="A2:I2"/>
    </sheetView>
  </sheetViews>
  <sheetFormatPr defaultRowHeight="15.75"/>
  <cols>
    <col min="1" max="1" width="5" customWidth="1"/>
    <col min="2" max="2" width="23" customWidth="1"/>
    <col min="3" max="4" width="17" customWidth="1"/>
    <col min="5" max="5" width="13.75" customWidth="1"/>
    <col min="6" max="7" width="13.375" customWidth="1"/>
    <col min="8" max="8" width="15.625" customWidth="1"/>
    <col min="9" max="9" width="11.5" customWidth="1"/>
  </cols>
  <sheetData>
    <row r="1" spans="1:9" ht="25.5" customHeight="1">
      <c r="A1" s="24" t="s">
        <v>3</v>
      </c>
      <c r="B1" s="24"/>
      <c r="C1" s="24"/>
      <c r="D1" s="24"/>
      <c r="E1" s="24"/>
      <c r="F1" s="24"/>
      <c r="G1" s="24"/>
      <c r="H1" s="24"/>
      <c r="I1" s="24"/>
    </row>
    <row r="2" spans="1:9" ht="44.25" customHeight="1">
      <c r="A2" s="23" t="s">
        <v>20</v>
      </c>
      <c r="B2" s="24"/>
      <c r="C2" s="24"/>
      <c r="D2" s="24"/>
      <c r="E2" s="24"/>
      <c r="F2" s="24"/>
      <c r="G2" s="24"/>
      <c r="H2" s="24"/>
      <c r="I2" s="24"/>
    </row>
    <row r="3" spans="1:9" ht="29.25" customHeight="1">
      <c r="A3" s="26" t="s">
        <v>9</v>
      </c>
      <c r="B3" s="26"/>
      <c r="C3" s="26"/>
      <c r="D3" s="26"/>
      <c r="E3" s="26"/>
      <c r="F3" s="26"/>
      <c r="G3" s="26"/>
      <c r="H3" s="26"/>
      <c r="I3" s="26"/>
    </row>
    <row r="4" spans="1:9" ht="33" customHeight="1">
      <c r="A4" s="27" t="s">
        <v>0</v>
      </c>
      <c r="B4" s="27" t="s">
        <v>6</v>
      </c>
      <c r="C4" s="25" t="s">
        <v>18</v>
      </c>
      <c r="D4" s="25"/>
      <c r="E4" s="25"/>
      <c r="F4" s="25" t="s">
        <v>19</v>
      </c>
      <c r="G4" s="25"/>
      <c r="H4" s="25"/>
      <c r="I4" s="27" t="s">
        <v>1</v>
      </c>
    </row>
    <row r="5" spans="1:9" ht="48" customHeight="1">
      <c r="A5" s="28"/>
      <c r="B5" s="28"/>
      <c r="C5" s="2" t="s">
        <v>4</v>
      </c>
      <c r="D5" s="1" t="s">
        <v>10</v>
      </c>
      <c r="E5" s="2" t="s">
        <v>5</v>
      </c>
      <c r="F5" s="2" t="s">
        <v>4</v>
      </c>
      <c r="G5" s="1" t="s">
        <v>10</v>
      </c>
      <c r="H5" s="2" t="s">
        <v>5</v>
      </c>
      <c r="I5" s="28"/>
    </row>
    <row r="6" spans="1:9" ht="48" customHeight="1">
      <c r="A6" s="21" t="s">
        <v>2</v>
      </c>
      <c r="B6" s="22"/>
      <c r="C6" s="18">
        <f>C7+C10+C11</f>
        <v>17</v>
      </c>
      <c r="D6" s="18"/>
      <c r="E6" s="19">
        <f>E7+E10+E11</f>
        <v>1940000000</v>
      </c>
      <c r="F6" s="18">
        <f>F7+F10+F11</f>
        <v>45</v>
      </c>
      <c r="G6" s="18"/>
      <c r="H6" s="19">
        <f t="shared" ref="H6" si="0">H7+H10+H11</f>
        <v>7200000000</v>
      </c>
      <c r="I6" s="20"/>
    </row>
    <row r="7" spans="1:9" ht="48" customHeight="1">
      <c r="A7" s="6">
        <v>1</v>
      </c>
      <c r="B7" s="14" t="s">
        <v>7</v>
      </c>
      <c r="C7" s="2">
        <f>C8+C9</f>
        <v>7</v>
      </c>
      <c r="D7" s="5"/>
      <c r="E7" s="5">
        <f>E8+E9</f>
        <v>860000000</v>
      </c>
      <c r="F7" s="2">
        <f>F8+F9</f>
        <v>15</v>
      </c>
      <c r="G7" s="5"/>
      <c r="H7" s="5">
        <f>H8+H9</f>
        <v>3500000000</v>
      </c>
      <c r="I7" s="4"/>
    </row>
    <row r="8" spans="1:9" ht="48" customHeight="1">
      <c r="A8" s="7" t="s">
        <v>11</v>
      </c>
      <c r="B8" s="8" t="s">
        <v>13</v>
      </c>
      <c r="C8" s="7">
        <v>1</v>
      </c>
      <c r="D8" s="9">
        <v>200000000</v>
      </c>
      <c r="E8" s="9">
        <f>C8*D8</f>
        <v>200000000</v>
      </c>
      <c r="F8" s="7">
        <v>5</v>
      </c>
      <c r="G8" s="9">
        <v>300000000</v>
      </c>
      <c r="H8" s="9">
        <f>F8*G8</f>
        <v>1500000000</v>
      </c>
      <c r="I8" s="10"/>
    </row>
    <row r="9" spans="1:9" ht="51.75" customHeight="1">
      <c r="A9" s="7" t="s">
        <v>12</v>
      </c>
      <c r="B9" s="11" t="s">
        <v>14</v>
      </c>
      <c r="C9" s="12">
        <v>6</v>
      </c>
      <c r="D9" s="13">
        <v>110000000</v>
      </c>
      <c r="E9" s="9">
        <f>C9*D9</f>
        <v>660000000</v>
      </c>
      <c r="F9" s="7">
        <v>10</v>
      </c>
      <c r="G9" s="9">
        <v>200000000</v>
      </c>
      <c r="H9" s="9">
        <f t="shared" ref="H9:H11" si="1">F9*G9</f>
        <v>2000000000</v>
      </c>
      <c r="I9" s="7"/>
    </row>
    <row r="10" spans="1:9" ht="75" customHeight="1">
      <c r="A10" s="2">
        <v>2</v>
      </c>
      <c r="B10" s="14" t="s">
        <v>15</v>
      </c>
      <c r="C10" s="1">
        <v>10</v>
      </c>
      <c r="D10" s="15">
        <v>110000000</v>
      </c>
      <c r="E10" s="5">
        <v>1080000000</v>
      </c>
      <c r="F10" s="2">
        <v>20</v>
      </c>
      <c r="G10" s="5">
        <v>160000000</v>
      </c>
      <c r="H10" s="5">
        <f t="shared" si="1"/>
        <v>3200000000</v>
      </c>
      <c r="I10" s="3"/>
    </row>
    <row r="11" spans="1:9" ht="75" customHeight="1">
      <c r="A11" s="2">
        <v>3</v>
      </c>
      <c r="B11" s="14" t="s">
        <v>8</v>
      </c>
      <c r="C11" s="1">
        <v>0</v>
      </c>
      <c r="D11" s="15"/>
      <c r="E11" s="5">
        <v>0</v>
      </c>
      <c r="F11" s="2">
        <v>10</v>
      </c>
      <c r="G11" s="5">
        <v>50000000</v>
      </c>
      <c r="H11" s="5">
        <f t="shared" si="1"/>
        <v>500000000</v>
      </c>
      <c r="I11" s="3"/>
    </row>
    <row r="12" spans="1:9">
      <c r="B12" s="16" t="s">
        <v>16</v>
      </c>
    </row>
    <row r="13" spans="1:9">
      <c r="B13" s="17" t="s">
        <v>17</v>
      </c>
    </row>
  </sheetData>
  <mergeCells count="9">
    <mergeCell ref="A6:B6"/>
    <mergeCell ref="A2:I2"/>
    <mergeCell ref="C4:E4"/>
    <mergeCell ref="A1:I1"/>
    <mergeCell ref="A3:I3"/>
    <mergeCell ref="F4:H4"/>
    <mergeCell ref="A4:A5"/>
    <mergeCell ref="I4:I5"/>
    <mergeCell ref="B4:B5"/>
  </mergeCells>
  <pageMargins left="0" right="0" top="0.35433070866141736" bottom="0.35433070866141736" header="0.11811023622047245" footer="0.11811023622047245"/>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Kangatang</vt:lpstr>
      <vt:lpstr>Du kien KP thuc hien</vt:lpstr>
    </vt:vector>
  </TitlesOfParts>
  <Company>SNV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TNHTU</dc:creator>
  <cp:lastModifiedBy>Nhat Son PC</cp:lastModifiedBy>
  <cp:lastPrinted>2025-10-01T03:06:36Z</cp:lastPrinted>
  <dcterms:created xsi:type="dcterms:W3CDTF">2014-12-16T03:00:56Z</dcterms:created>
  <dcterms:modified xsi:type="dcterms:W3CDTF">2025-10-24T09:17:22Z</dcterms:modified>
</cp:coreProperties>
</file>